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SynologyDrive-ChaChaStore\01-Aktuell\Tandem Zug\2025\Bewerbung\"/>
    </mc:Choice>
  </mc:AlternateContent>
  <xr:revisionPtr revIDLastSave="0" documentId="13_ncr:1_{3CB45D5E-B768-4C30-A7A1-E5FED696958E}" xr6:coauthVersionLast="47" xr6:coauthVersionMax="47" xr10:uidLastSave="{00000000-0000-0000-0000-000000000000}"/>
  <bookViews>
    <workbookView xWindow="-98" yWindow="-98" windowWidth="28996" windowHeight="16395" activeTab="1" xr2:uid="{38E1AA04-6A2D-4932-A3C9-E344CCD294DD}"/>
  </bookViews>
  <sheets>
    <sheet name="Zusammenfassung" sheetId="1" r:id="rId1"/>
    <sheet name="Zeitaufwand" sheetId="2" r:id="rId2"/>
    <sheet name="Materialkosten" sheetId="3" r:id="rId3"/>
    <sheet name="Finanzierung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2" l="1"/>
  <c r="C38" i="2"/>
  <c r="E7" i="3" l="1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6" i="3"/>
  <c r="E4" i="3"/>
  <c r="C7" i="1" s="1"/>
  <c r="C4" i="4"/>
  <c r="C8" i="1" s="1"/>
  <c r="E38" i="2"/>
  <c r="E40" i="2" s="1"/>
  <c r="D4" i="2" s="1"/>
  <c r="C6" i="1" s="1"/>
  <c r="D38" i="2"/>
  <c r="D39" i="2" s="1"/>
  <c r="C9" i="1" l="1"/>
  <c r="C4" i="1" s="1"/>
</calcChain>
</file>

<file path=xl/sharedStrings.xml><?xml version="1.0" encoding="utf-8"?>
<sst xmlns="http://schemas.openxmlformats.org/spreadsheetml/2006/main" count="311" uniqueCount="35">
  <si>
    <t>Tandem 2025 - Budget</t>
  </si>
  <si>
    <t>Zusammenfassung</t>
  </si>
  <si>
    <t>Zeitaufwand</t>
  </si>
  <si>
    <t>Materialkosten</t>
  </si>
  <si>
    <t>Finanzierung</t>
  </si>
  <si>
    <t>-</t>
  </si>
  <si>
    <t>Eigenleistung Künstler:in</t>
  </si>
  <si>
    <t>Eigenleistung Unternehmer:in</t>
  </si>
  <si>
    <t>+</t>
  </si>
  <si>
    <t>Sonstiges</t>
  </si>
  <si>
    <t>Ergebnis</t>
  </si>
  <si>
    <t>Tag</t>
  </si>
  <si>
    <t>Präsenzzeit in h</t>
  </si>
  <si>
    <t>Total in h</t>
  </si>
  <si>
    <t>ZusätzlichePräsenzzeit in h</t>
  </si>
  <si>
    <t>Vor- und Nachbereitung in h</t>
  </si>
  <si>
    <t>Vor Projektbeginn</t>
  </si>
  <si>
    <t>Nach Projektende</t>
  </si>
  <si>
    <t>Verein Tandem Zug</t>
  </si>
  <si>
    <t>Wer</t>
  </si>
  <si>
    <t>Beitrag in CHF</t>
  </si>
  <si>
    <t>Was</t>
  </si>
  <si>
    <t>Anzahl</t>
  </si>
  <si>
    <t>Preis / Stk.</t>
  </si>
  <si>
    <t>Total</t>
  </si>
  <si>
    <t>CHF</t>
  </si>
  <si>
    <t>Finanzierung Total</t>
  </si>
  <si>
    <t>Aufwand Stunden im Total in CHF</t>
  </si>
  <si>
    <t>Aufwand Material Total in CHF</t>
  </si>
  <si>
    <t>=</t>
  </si>
  <si>
    <t>Nightshopping</t>
  </si>
  <si>
    <t>Feiertag</t>
  </si>
  <si>
    <t>Kick Off</t>
  </si>
  <si>
    <t>Vergütung à 80 CHF inkl. Sozialleistungen</t>
  </si>
  <si>
    <t>Vergütung à 40 CHF inkl. Sozialleistungen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</si>
</sst>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Helvetica Neue Medium"/>
    </font>
    <font>
      <b/>
      <sz val="2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1" fillId="0" borderId="0" xfId="0" applyFont="1"/>
    <xf numFmtId="164" fontId="0" fillId="0" borderId="0" xfId="0" applyNumberFormat="1" applyAlignment="1">
      <alignment horizontal="left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Border="1"/>
    <xf numFmtId="0" fontId="1" fillId="0" borderId="3" xfId="0" applyFont="1" applyBorder="1" applyAlignment="1">
      <alignment horizontal="right"/>
    </xf>
    <xf numFmtId="0" fontId="1" fillId="0" borderId="3" xfId="0" applyFont="1" applyBorder="1"/>
    <xf numFmtId="16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0" fontId="1" fillId="0" borderId="2" xfId="0" applyFont="1" applyBorder="1"/>
    <xf numFmtId="0" fontId="0" fillId="0" borderId="0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896EF-5D46-409F-B6B4-ACFB4457E3EA}">
  <dimension ref="A2:D10"/>
  <sheetViews>
    <sheetView workbookViewId="0">
      <selection activeCell="B6" sqref="B6"/>
    </sheetView>
  </sheetViews>
  <sheetFormatPr baseColWidth="10" defaultRowHeight="14.25"/>
  <cols>
    <col min="2" max="2" width="29.796875" style="2" bestFit="1" customWidth="1"/>
  </cols>
  <sheetData>
    <row r="2" spans="1:4">
      <c r="B2"/>
    </row>
    <row r="3" spans="1:4">
      <c r="B3" s="3" t="s">
        <v>0</v>
      </c>
    </row>
    <row r="4" spans="1:4" s="6" customFormat="1" ht="26.65">
      <c r="B4" s="6" t="s">
        <v>1</v>
      </c>
      <c r="C4" s="6">
        <f>C9</f>
        <v>-8000</v>
      </c>
      <c r="D4" s="6" t="s">
        <v>25</v>
      </c>
    </row>
    <row r="5" spans="1:4">
      <c r="B5"/>
    </row>
    <row r="6" spans="1:4">
      <c r="A6" s="1" t="s">
        <v>5</v>
      </c>
      <c r="B6" t="s">
        <v>27</v>
      </c>
      <c r="C6">
        <f>Zeitaufwand!D4</f>
        <v>-8000</v>
      </c>
      <c r="D6" t="s">
        <v>25</v>
      </c>
    </row>
    <row r="7" spans="1:4" s="5" customFormat="1">
      <c r="A7" s="11" t="s">
        <v>5</v>
      </c>
      <c r="B7" s="5" t="s">
        <v>28</v>
      </c>
      <c r="C7" s="5">
        <f>Materialkosten!E4</f>
        <v>0</v>
      </c>
      <c r="D7" s="5" t="s">
        <v>25</v>
      </c>
    </row>
    <row r="8" spans="1:4" s="13" customFormat="1">
      <c r="A8" s="12" t="s">
        <v>8</v>
      </c>
      <c r="B8" s="13" t="s">
        <v>26</v>
      </c>
      <c r="C8" s="13">
        <f>Finanzierung!C4</f>
        <v>0</v>
      </c>
      <c r="D8" s="13" t="s">
        <v>25</v>
      </c>
    </row>
    <row r="9" spans="1:4" s="15" customFormat="1" ht="14.65" thickBot="1">
      <c r="A9" s="14" t="s">
        <v>29</v>
      </c>
      <c r="B9" s="15" t="s">
        <v>10</v>
      </c>
      <c r="C9" s="15">
        <f>SUM(C6:C8)</f>
        <v>-8000</v>
      </c>
      <c r="D9" s="15" t="s">
        <v>25</v>
      </c>
    </row>
    <row r="10" spans="1:4" ht="14.65" thickTop="1">
      <c r="B10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498E3-0684-46D1-8ABC-7B37CD2AD3C1}">
  <dimension ref="A3:E40"/>
  <sheetViews>
    <sheetView tabSelected="1" zoomScaleNormal="100" workbookViewId="0">
      <selection activeCell="D20" sqref="D20"/>
    </sheetView>
  </sheetViews>
  <sheetFormatPr baseColWidth="10" defaultRowHeight="14.25"/>
  <cols>
    <col min="1" max="1" width="15" customWidth="1"/>
    <col min="2" max="2" width="33.6640625" bestFit="1" customWidth="1"/>
    <col min="3" max="3" width="14" bestFit="1" customWidth="1"/>
    <col min="4" max="4" width="23.265625" bestFit="1" customWidth="1"/>
    <col min="5" max="5" width="23.796875" bestFit="1" customWidth="1"/>
  </cols>
  <sheetData>
    <row r="3" spans="1:5">
      <c r="B3" s="3" t="s">
        <v>0</v>
      </c>
    </row>
    <row r="4" spans="1:5" s="5" customFormat="1" ht="26.65">
      <c r="B4" s="6" t="s">
        <v>2</v>
      </c>
      <c r="D4" s="6">
        <f>-(C39+D39+E40)</f>
        <v>-8000</v>
      </c>
      <c r="E4" s="6" t="s">
        <v>25</v>
      </c>
    </row>
    <row r="5" spans="1:5" s="10" customFormat="1">
      <c r="B5" s="10" t="s">
        <v>11</v>
      </c>
      <c r="C5" s="10" t="s">
        <v>12</v>
      </c>
      <c r="D5" s="10" t="s">
        <v>14</v>
      </c>
      <c r="E5" s="10" t="s">
        <v>15</v>
      </c>
    </row>
    <row r="6" spans="1:5" s="13" customFormat="1">
      <c r="B6" s="13" t="s">
        <v>16</v>
      </c>
    </row>
    <row r="7" spans="1:5" s="19" customFormat="1">
      <c r="A7" s="19" t="s">
        <v>32</v>
      </c>
      <c r="B7" s="4">
        <v>45801</v>
      </c>
      <c r="C7" s="19">
        <v>2</v>
      </c>
    </row>
    <row r="8" spans="1:5">
      <c r="B8" s="4">
        <v>45808</v>
      </c>
      <c r="C8">
        <v>7</v>
      </c>
    </row>
    <row r="9" spans="1:5">
      <c r="B9" s="4">
        <v>45809</v>
      </c>
    </row>
    <row r="10" spans="1:5">
      <c r="B10" s="4">
        <v>45810</v>
      </c>
    </row>
    <row r="11" spans="1:5">
      <c r="B11" s="4">
        <v>45811</v>
      </c>
    </row>
    <row r="12" spans="1:5">
      <c r="B12" s="4">
        <v>45812</v>
      </c>
      <c r="C12">
        <v>8</v>
      </c>
    </row>
    <row r="13" spans="1:5">
      <c r="A13" t="s">
        <v>30</v>
      </c>
      <c r="B13" s="4">
        <v>45813</v>
      </c>
      <c r="C13">
        <v>5</v>
      </c>
    </row>
    <row r="14" spans="1:5">
      <c r="B14" s="4">
        <v>45814</v>
      </c>
      <c r="C14">
        <v>4</v>
      </c>
    </row>
    <row r="15" spans="1:5">
      <c r="B15" s="4">
        <v>45815</v>
      </c>
      <c r="C15">
        <v>7</v>
      </c>
    </row>
    <row r="16" spans="1:5">
      <c r="B16" s="4">
        <v>45816</v>
      </c>
    </row>
    <row r="17" spans="1:3">
      <c r="B17" s="4">
        <v>45817</v>
      </c>
    </row>
    <row r="18" spans="1:3">
      <c r="B18" s="4">
        <v>45818</v>
      </c>
    </row>
    <row r="19" spans="1:3">
      <c r="B19" s="4">
        <v>45819</v>
      </c>
      <c r="C19">
        <v>8</v>
      </c>
    </row>
    <row r="20" spans="1:3">
      <c r="B20" s="4">
        <v>45820</v>
      </c>
      <c r="C20">
        <v>4</v>
      </c>
    </row>
    <row r="21" spans="1:3">
      <c r="B21" s="4">
        <v>45821</v>
      </c>
      <c r="C21">
        <v>4</v>
      </c>
    </row>
    <row r="22" spans="1:3">
      <c r="B22" s="4">
        <v>45822</v>
      </c>
      <c r="C22">
        <v>7</v>
      </c>
    </row>
    <row r="23" spans="1:3">
      <c r="B23" s="4">
        <v>45823</v>
      </c>
    </row>
    <row r="24" spans="1:3">
      <c r="B24" s="4">
        <v>45824</v>
      </c>
    </row>
    <row r="25" spans="1:3">
      <c r="B25" s="4">
        <v>45825</v>
      </c>
    </row>
    <row r="26" spans="1:3">
      <c r="B26" s="4">
        <v>45826</v>
      </c>
      <c r="C26">
        <v>8</v>
      </c>
    </row>
    <row r="27" spans="1:3">
      <c r="A27" t="s">
        <v>31</v>
      </c>
      <c r="B27" s="4">
        <v>45827</v>
      </c>
    </row>
    <row r="28" spans="1:3">
      <c r="B28" s="4">
        <v>45828</v>
      </c>
      <c r="C28">
        <v>4</v>
      </c>
    </row>
    <row r="29" spans="1:3">
      <c r="B29" s="4">
        <v>45829</v>
      </c>
      <c r="C29">
        <v>7</v>
      </c>
    </row>
    <row r="30" spans="1:3">
      <c r="B30" s="4">
        <v>45830</v>
      </c>
    </row>
    <row r="31" spans="1:3">
      <c r="B31" s="4">
        <v>45831</v>
      </c>
    </row>
    <row r="32" spans="1:3">
      <c r="B32" s="4">
        <v>45832</v>
      </c>
    </row>
    <row r="33" spans="1:5">
      <c r="B33" s="4">
        <v>45833</v>
      </c>
      <c r="C33">
        <v>8</v>
      </c>
    </row>
    <row r="34" spans="1:5">
      <c r="A34" t="s">
        <v>30</v>
      </c>
      <c r="B34" s="4">
        <v>45834</v>
      </c>
      <c r="C34">
        <v>6</v>
      </c>
    </row>
    <row r="35" spans="1:5">
      <c r="B35" s="4">
        <v>45835</v>
      </c>
      <c r="C35">
        <v>4</v>
      </c>
    </row>
    <row r="36" spans="1:5" s="5" customFormat="1">
      <c r="B36" s="16">
        <v>45836</v>
      </c>
      <c r="C36" s="5">
        <v>7</v>
      </c>
    </row>
    <row r="37" spans="1:5" s="13" customFormat="1">
      <c r="B37" s="17" t="s">
        <v>17</v>
      </c>
    </row>
    <row r="38" spans="1:5" s="18" customFormat="1">
      <c r="B38" s="18" t="s">
        <v>13</v>
      </c>
      <c r="C38" s="18">
        <f>SUM(C7:C36)</f>
        <v>100</v>
      </c>
      <c r="D38" s="18">
        <f>SUM(D8:D36)</f>
        <v>0</v>
      </c>
      <c r="E38" s="18">
        <f>SUM(E8:E36)</f>
        <v>0</v>
      </c>
    </row>
    <row r="39" spans="1:5" s="18" customFormat="1">
      <c r="B39" s="18" t="s">
        <v>33</v>
      </c>
      <c r="C39" s="18">
        <f>C38*80</f>
        <v>8000</v>
      </c>
      <c r="D39" s="18">
        <f>D38*80</f>
        <v>0</v>
      </c>
    </row>
    <row r="40" spans="1:5" s="18" customFormat="1">
      <c r="B40" s="18" t="s">
        <v>34</v>
      </c>
      <c r="E40" s="18">
        <f>E38*40</f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1B3C3-CAAC-464C-937D-1FA3AB026EDA}">
  <dimension ref="A3:F73"/>
  <sheetViews>
    <sheetView workbookViewId="0">
      <selection activeCell="E4" sqref="E4"/>
    </sheetView>
  </sheetViews>
  <sheetFormatPr baseColWidth="10" defaultRowHeight="14.25"/>
  <cols>
    <col min="2" max="2" width="23.9296875" bestFit="1" customWidth="1"/>
  </cols>
  <sheetData>
    <row r="3" spans="1:6">
      <c r="B3" s="3" t="s">
        <v>0</v>
      </c>
    </row>
    <row r="4" spans="1:6" s="6" customFormat="1" ht="26.65">
      <c r="B4" s="6" t="s">
        <v>3</v>
      </c>
      <c r="E4" s="6">
        <f>SUMIF(A:A,"-",E:E)</f>
        <v>0</v>
      </c>
      <c r="F4" s="6" t="s">
        <v>25</v>
      </c>
    </row>
    <row r="5" spans="1:6" s="9" customFormat="1">
      <c r="B5" s="9" t="s">
        <v>21</v>
      </c>
      <c r="C5" s="9" t="s">
        <v>22</v>
      </c>
      <c r="D5" s="9" t="s">
        <v>23</v>
      </c>
      <c r="E5" s="9" t="s">
        <v>24</v>
      </c>
    </row>
    <row r="6" spans="1:6" s="13" customFormat="1">
      <c r="A6" s="12" t="s">
        <v>5</v>
      </c>
      <c r="E6" s="13">
        <f>-(C6*D6)</f>
        <v>0</v>
      </c>
      <c r="F6" s="13" t="s">
        <v>25</v>
      </c>
    </row>
    <row r="7" spans="1:6" s="13" customFormat="1">
      <c r="A7" s="12" t="s">
        <v>5</v>
      </c>
      <c r="E7" s="13">
        <f t="shared" ref="E7:E70" si="0">-(C7*D7)</f>
        <v>0</v>
      </c>
      <c r="F7" s="13" t="s">
        <v>25</v>
      </c>
    </row>
    <row r="8" spans="1:6" s="13" customFormat="1">
      <c r="A8" s="12" t="s">
        <v>5</v>
      </c>
      <c r="E8" s="13">
        <f t="shared" si="0"/>
        <v>0</v>
      </c>
      <c r="F8" s="13" t="s">
        <v>25</v>
      </c>
    </row>
    <row r="9" spans="1:6" s="13" customFormat="1">
      <c r="A9" s="12" t="s">
        <v>5</v>
      </c>
      <c r="E9" s="13">
        <f t="shared" si="0"/>
        <v>0</v>
      </c>
      <c r="F9" s="13" t="s">
        <v>25</v>
      </c>
    </row>
    <row r="10" spans="1:6" s="13" customFormat="1">
      <c r="A10" s="12" t="s">
        <v>5</v>
      </c>
      <c r="E10" s="13">
        <f t="shared" si="0"/>
        <v>0</v>
      </c>
      <c r="F10" s="13" t="s">
        <v>25</v>
      </c>
    </row>
    <row r="11" spans="1:6" s="13" customFormat="1">
      <c r="A11" s="12" t="s">
        <v>5</v>
      </c>
      <c r="E11" s="13">
        <f t="shared" si="0"/>
        <v>0</v>
      </c>
      <c r="F11" s="13" t="s">
        <v>25</v>
      </c>
    </row>
    <row r="12" spans="1:6" s="13" customFormat="1">
      <c r="A12" s="12" t="s">
        <v>5</v>
      </c>
      <c r="E12" s="13">
        <f t="shared" si="0"/>
        <v>0</v>
      </c>
      <c r="F12" s="13" t="s">
        <v>25</v>
      </c>
    </row>
    <row r="13" spans="1:6" s="13" customFormat="1">
      <c r="A13" s="12" t="s">
        <v>5</v>
      </c>
      <c r="E13" s="13">
        <f t="shared" si="0"/>
        <v>0</v>
      </c>
      <c r="F13" s="13" t="s">
        <v>25</v>
      </c>
    </row>
    <row r="14" spans="1:6" s="13" customFormat="1">
      <c r="A14" s="12" t="s">
        <v>5</v>
      </c>
      <c r="E14" s="13">
        <f t="shared" si="0"/>
        <v>0</v>
      </c>
      <c r="F14" s="13" t="s">
        <v>25</v>
      </c>
    </row>
    <row r="15" spans="1:6" s="13" customFormat="1">
      <c r="A15" s="12" t="s">
        <v>5</v>
      </c>
      <c r="E15" s="13">
        <f t="shared" si="0"/>
        <v>0</v>
      </c>
      <c r="F15" s="13" t="s">
        <v>25</v>
      </c>
    </row>
    <row r="16" spans="1:6" s="13" customFormat="1">
      <c r="A16" s="12" t="s">
        <v>5</v>
      </c>
      <c r="E16" s="13">
        <f t="shared" si="0"/>
        <v>0</v>
      </c>
      <c r="F16" s="13" t="s">
        <v>25</v>
      </c>
    </row>
    <row r="17" spans="1:6" s="13" customFormat="1">
      <c r="A17" s="12" t="s">
        <v>5</v>
      </c>
      <c r="E17" s="13">
        <f t="shared" si="0"/>
        <v>0</v>
      </c>
      <c r="F17" s="13" t="s">
        <v>25</v>
      </c>
    </row>
    <row r="18" spans="1:6" s="13" customFormat="1">
      <c r="A18" s="12" t="s">
        <v>5</v>
      </c>
      <c r="E18" s="13">
        <f t="shared" si="0"/>
        <v>0</v>
      </c>
      <c r="F18" s="13" t="s">
        <v>25</v>
      </c>
    </row>
    <row r="19" spans="1:6" s="5" customFormat="1">
      <c r="A19" s="11" t="s">
        <v>5</v>
      </c>
      <c r="E19" s="13">
        <f t="shared" si="0"/>
        <v>0</v>
      </c>
      <c r="F19" s="13" t="s">
        <v>25</v>
      </c>
    </row>
    <row r="20" spans="1:6" s="13" customFormat="1">
      <c r="A20" s="12" t="s">
        <v>5</v>
      </c>
      <c r="E20" s="13">
        <f t="shared" si="0"/>
        <v>0</v>
      </c>
      <c r="F20" s="13" t="s">
        <v>25</v>
      </c>
    </row>
    <row r="21" spans="1:6" s="13" customFormat="1">
      <c r="A21" s="12" t="s">
        <v>5</v>
      </c>
      <c r="E21" s="13">
        <f t="shared" si="0"/>
        <v>0</v>
      </c>
      <c r="F21" s="13" t="s">
        <v>25</v>
      </c>
    </row>
    <row r="22" spans="1:6" s="13" customFormat="1">
      <c r="A22" s="12" t="s">
        <v>5</v>
      </c>
      <c r="E22" s="13">
        <f t="shared" si="0"/>
        <v>0</v>
      </c>
      <c r="F22" s="13" t="s">
        <v>25</v>
      </c>
    </row>
    <row r="23" spans="1:6" s="13" customFormat="1">
      <c r="A23" s="12" t="s">
        <v>5</v>
      </c>
      <c r="E23" s="13">
        <f t="shared" si="0"/>
        <v>0</v>
      </c>
      <c r="F23" s="13" t="s">
        <v>25</v>
      </c>
    </row>
    <row r="24" spans="1:6" s="13" customFormat="1">
      <c r="A24" s="12" t="s">
        <v>5</v>
      </c>
      <c r="E24" s="13">
        <f t="shared" si="0"/>
        <v>0</v>
      </c>
      <c r="F24" s="13" t="s">
        <v>25</v>
      </c>
    </row>
    <row r="25" spans="1:6" s="13" customFormat="1">
      <c r="A25" s="12" t="s">
        <v>5</v>
      </c>
      <c r="E25" s="13">
        <f t="shared" si="0"/>
        <v>0</v>
      </c>
      <c r="F25" s="13" t="s">
        <v>25</v>
      </c>
    </row>
    <row r="26" spans="1:6" s="13" customFormat="1">
      <c r="A26" s="12" t="s">
        <v>5</v>
      </c>
      <c r="E26" s="13">
        <f t="shared" si="0"/>
        <v>0</v>
      </c>
      <c r="F26" s="13" t="s">
        <v>25</v>
      </c>
    </row>
    <row r="27" spans="1:6" s="13" customFormat="1">
      <c r="A27" s="12" t="s">
        <v>5</v>
      </c>
      <c r="E27" s="13">
        <f t="shared" si="0"/>
        <v>0</v>
      </c>
      <c r="F27" s="13" t="s">
        <v>25</v>
      </c>
    </row>
    <row r="28" spans="1:6" s="13" customFormat="1">
      <c r="A28" s="12" t="s">
        <v>5</v>
      </c>
      <c r="E28" s="13">
        <f t="shared" si="0"/>
        <v>0</v>
      </c>
      <c r="F28" s="13" t="s">
        <v>25</v>
      </c>
    </row>
    <row r="29" spans="1:6" s="13" customFormat="1">
      <c r="A29" s="12" t="s">
        <v>5</v>
      </c>
      <c r="E29" s="13">
        <f t="shared" si="0"/>
        <v>0</v>
      </c>
      <c r="F29" s="13" t="s">
        <v>25</v>
      </c>
    </row>
    <row r="30" spans="1:6" s="13" customFormat="1">
      <c r="A30" s="12" t="s">
        <v>5</v>
      </c>
      <c r="E30" s="13">
        <f t="shared" si="0"/>
        <v>0</v>
      </c>
      <c r="F30" s="13" t="s">
        <v>25</v>
      </c>
    </row>
    <row r="31" spans="1:6" s="13" customFormat="1">
      <c r="A31" s="12" t="s">
        <v>5</v>
      </c>
      <c r="E31" s="13">
        <f t="shared" si="0"/>
        <v>0</v>
      </c>
      <c r="F31" s="13" t="s">
        <v>25</v>
      </c>
    </row>
    <row r="32" spans="1:6" s="13" customFormat="1">
      <c r="A32" s="12" t="s">
        <v>5</v>
      </c>
      <c r="E32" s="13">
        <f t="shared" si="0"/>
        <v>0</v>
      </c>
      <c r="F32" s="13" t="s">
        <v>25</v>
      </c>
    </row>
    <row r="33" spans="1:6" s="13" customFormat="1">
      <c r="A33" s="12" t="s">
        <v>5</v>
      </c>
      <c r="E33" s="13">
        <f t="shared" si="0"/>
        <v>0</v>
      </c>
      <c r="F33" s="13" t="s">
        <v>25</v>
      </c>
    </row>
    <row r="34" spans="1:6" s="13" customFormat="1">
      <c r="A34" s="12" t="s">
        <v>5</v>
      </c>
      <c r="E34" s="13">
        <f t="shared" si="0"/>
        <v>0</v>
      </c>
      <c r="F34" s="13" t="s">
        <v>25</v>
      </c>
    </row>
    <row r="35" spans="1:6" s="13" customFormat="1">
      <c r="A35" s="12" t="s">
        <v>5</v>
      </c>
      <c r="E35" s="13">
        <f t="shared" si="0"/>
        <v>0</v>
      </c>
      <c r="F35" s="13" t="s">
        <v>25</v>
      </c>
    </row>
    <row r="36" spans="1:6" s="5" customFormat="1">
      <c r="A36" s="11" t="s">
        <v>5</v>
      </c>
      <c r="E36" s="13">
        <f t="shared" si="0"/>
        <v>0</v>
      </c>
      <c r="F36" s="13" t="s">
        <v>25</v>
      </c>
    </row>
    <row r="37" spans="1:6" s="13" customFormat="1">
      <c r="A37" s="12" t="s">
        <v>5</v>
      </c>
      <c r="E37" s="13">
        <f t="shared" si="0"/>
        <v>0</v>
      </c>
      <c r="F37" s="13" t="s">
        <v>25</v>
      </c>
    </row>
    <row r="38" spans="1:6" s="13" customFormat="1">
      <c r="A38" s="12" t="s">
        <v>5</v>
      </c>
      <c r="E38" s="13">
        <f t="shared" si="0"/>
        <v>0</v>
      </c>
      <c r="F38" s="13" t="s">
        <v>25</v>
      </c>
    </row>
    <row r="39" spans="1:6" s="13" customFormat="1">
      <c r="A39" s="12" t="s">
        <v>5</v>
      </c>
      <c r="E39" s="13">
        <f t="shared" si="0"/>
        <v>0</v>
      </c>
      <c r="F39" s="13" t="s">
        <v>25</v>
      </c>
    </row>
    <row r="40" spans="1:6" s="13" customFormat="1">
      <c r="A40" s="12" t="s">
        <v>5</v>
      </c>
      <c r="E40" s="13">
        <f t="shared" si="0"/>
        <v>0</v>
      </c>
      <c r="F40" s="13" t="s">
        <v>25</v>
      </c>
    </row>
    <row r="41" spans="1:6" s="13" customFormat="1">
      <c r="A41" s="12" t="s">
        <v>5</v>
      </c>
      <c r="E41" s="13">
        <f t="shared" si="0"/>
        <v>0</v>
      </c>
      <c r="F41" s="13" t="s">
        <v>25</v>
      </c>
    </row>
    <row r="42" spans="1:6" s="13" customFormat="1">
      <c r="A42" s="12" t="s">
        <v>5</v>
      </c>
      <c r="E42" s="13">
        <f t="shared" si="0"/>
        <v>0</v>
      </c>
      <c r="F42" s="13" t="s">
        <v>25</v>
      </c>
    </row>
    <row r="43" spans="1:6" s="13" customFormat="1">
      <c r="A43" s="12" t="s">
        <v>5</v>
      </c>
      <c r="E43" s="13">
        <f t="shared" si="0"/>
        <v>0</v>
      </c>
      <c r="F43" s="13" t="s">
        <v>25</v>
      </c>
    </row>
    <row r="44" spans="1:6" s="13" customFormat="1">
      <c r="A44" s="12" t="s">
        <v>5</v>
      </c>
      <c r="E44" s="13">
        <f t="shared" si="0"/>
        <v>0</v>
      </c>
      <c r="F44" s="13" t="s">
        <v>25</v>
      </c>
    </row>
    <row r="45" spans="1:6" s="13" customFormat="1">
      <c r="A45" s="12" t="s">
        <v>5</v>
      </c>
      <c r="E45" s="13">
        <f t="shared" si="0"/>
        <v>0</v>
      </c>
      <c r="F45" s="13" t="s">
        <v>25</v>
      </c>
    </row>
    <row r="46" spans="1:6" s="13" customFormat="1">
      <c r="A46" s="12" t="s">
        <v>5</v>
      </c>
      <c r="E46" s="13">
        <f t="shared" si="0"/>
        <v>0</v>
      </c>
      <c r="F46" s="13" t="s">
        <v>25</v>
      </c>
    </row>
    <row r="47" spans="1:6" s="13" customFormat="1">
      <c r="A47" s="12" t="s">
        <v>5</v>
      </c>
      <c r="E47" s="13">
        <f t="shared" si="0"/>
        <v>0</v>
      </c>
      <c r="F47" s="13" t="s">
        <v>25</v>
      </c>
    </row>
    <row r="48" spans="1:6" s="13" customFormat="1">
      <c r="A48" s="12" t="s">
        <v>5</v>
      </c>
      <c r="E48" s="13">
        <f t="shared" si="0"/>
        <v>0</v>
      </c>
      <c r="F48" s="13" t="s">
        <v>25</v>
      </c>
    </row>
    <row r="49" spans="1:6" s="13" customFormat="1">
      <c r="A49" s="12" t="s">
        <v>5</v>
      </c>
      <c r="E49" s="13">
        <f t="shared" si="0"/>
        <v>0</v>
      </c>
      <c r="F49" s="13" t="s">
        <v>25</v>
      </c>
    </row>
    <row r="50" spans="1:6" s="13" customFormat="1">
      <c r="A50" s="12" t="s">
        <v>5</v>
      </c>
      <c r="E50" s="13">
        <f t="shared" si="0"/>
        <v>0</v>
      </c>
      <c r="F50" s="13" t="s">
        <v>25</v>
      </c>
    </row>
    <row r="51" spans="1:6" s="13" customFormat="1">
      <c r="A51" s="12" t="s">
        <v>5</v>
      </c>
      <c r="E51" s="13">
        <f t="shared" si="0"/>
        <v>0</v>
      </c>
      <c r="F51" s="13" t="s">
        <v>25</v>
      </c>
    </row>
    <row r="52" spans="1:6" s="13" customFormat="1">
      <c r="A52" s="12" t="s">
        <v>5</v>
      </c>
      <c r="E52" s="13">
        <f t="shared" si="0"/>
        <v>0</v>
      </c>
      <c r="F52" s="13" t="s">
        <v>25</v>
      </c>
    </row>
    <row r="53" spans="1:6" s="5" customFormat="1">
      <c r="A53" s="11" t="s">
        <v>5</v>
      </c>
      <c r="E53" s="13">
        <f t="shared" si="0"/>
        <v>0</v>
      </c>
      <c r="F53" s="13" t="s">
        <v>25</v>
      </c>
    </row>
    <row r="54" spans="1:6" s="13" customFormat="1">
      <c r="A54" s="12" t="s">
        <v>5</v>
      </c>
      <c r="E54" s="13">
        <f t="shared" si="0"/>
        <v>0</v>
      </c>
      <c r="F54" s="13" t="s">
        <v>25</v>
      </c>
    </row>
    <row r="55" spans="1:6" s="13" customFormat="1">
      <c r="A55" s="12" t="s">
        <v>5</v>
      </c>
      <c r="E55" s="13">
        <f t="shared" si="0"/>
        <v>0</v>
      </c>
      <c r="F55" s="13" t="s">
        <v>25</v>
      </c>
    </row>
    <row r="56" spans="1:6" s="13" customFormat="1">
      <c r="A56" s="12" t="s">
        <v>5</v>
      </c>
      <c r="E56" s="13">
        <f t="shared" si="0"/>
        <v>0</v>
      </c>
      <c r="F56" s="13" t="s">
        <v>25</v>
      </c>
    </row>
    <row r="57" spans="1:6" s="13" customFormat="1">
      <c r="A57" s="12" t="s">
        <v>5</v>
      </c>
      <c r="E57" s="13">
        <f t="shared" si="0"/>
        <v>0</v>
      </c>
      <c r="F57" s="13" t="s">
        <v>25</v>
      </c>
    </row>
    <row r="58" spans="1:6" s="13" customFormat="1">
      <c r="A58" s="12" t="s">
        <v>5</v>
      </c>
      <c r="E58" s="13">
        <f t="shared" si="0"/>
        <v>0</v>
      </c>
      <c r="F58" s="13" t="s">
        <v>25</v>
      </c>
    </row>
    <row r="59" spans="1:6" s="13" customFormat="1">
      <c r="A59" s="12" t="s">
        <v>5</v>
      </c>
      <c r="E59" s="13">
        <f t="shared" si="0"/>
        <v>0</v>
      </c>
      <c r="F59" s="13" t="s">
        <v>25</v>
      </c>
    </row>
    <row r="60" spans="1:6" s="13" customFormat="1">
      <c r="A60" s="12" t="s">
        <v>5</v>
      </c>
      <c r="E60" s="13">
        <f t="shared" si="0"/>
        <v>0</v>
      </c>
      <c r="F60" s="13" t="s">
        <v>25</v>
      </c>
    </row>
    <row r="61" spans="1:6" s="13" customFormat="1">
      <c r="A61" s="12" t="s">
        <v>5</v>
      </c>
      <c r="E61" s="13">
        <f t="shared" si="0"/>
        <v>0</v>
      </c>
      <c r="F61" s="13" t="s">
        <v>25</v>
      </c>
    </row>
    <row r="62" spans="1:6" s="13" customFormat="1">
      <c r="A62" s="12" t="s">
        <v>5</v>
      </c>
      <c r="E62" s="13">
        <f t="shared" si="0"/>
        <v>0</v>
      </c>
      <c r="F62" s="13" t="s">
        <v>25</v>
      </c>
    </row>
    <row r="63" spans="1:6" s="13" customFormat="1">
      <c r="A63" s="12" t="s">
        <v>5</v>
      </c>
      <c r="E63" s="13">
        <f t="shared" si="0"/>
        <v>0</v>
      </c>
      <c r="F63" s="13" t="s">
        <v>25</v>
      </c>
    </row>
    <row r="64" spans="1:6" s="13" customFormat="1">
      <c r="A64" s="12" t="s">
        <v>5</v>
      </c>
      <c r="E64" s="13">
        <f t="shared" si="0"/>
        <v>0</v>
      </c>
      <c r="F64" s="13" t="s">
        <v>25</v>
      </c>
    </row>
    <row r="65" spans="1:6" s="13" customFormat="1">
      <c r="A65" s="12" t="s">
        <v>5</v>
      </c>
      <c r="E65" s="13">
        <f t="shared" si="0"/>
        <v>0</v>
      </c>
      <c r="F65" s="13" t="s">
        <v>25</v>
      </c>
    </row>
    <row r="66" spans="1:6" s="13" customFormat="1">
      <c r="A66" s="12" t="s">
        <v>5</v>
      </c>
      <c r="E66" s="13">
        <f t="shared" si="0"/>
        <v>0</v>
      </c>
      <c r="F66" s="13" t="s">
        <v>25</v>
      </c>
    </row>
    <row r="67" spans="1:6" s="13" customFormat="1">
      <c r="A67" s="12" t="s">
        <v>5</v>
      </c>
      <c r="E67" s="13">
        <f t="shared" si="0"/>
        <v>0</v>
      </c>
      <c r="F67" s="13" t="s">
        <v>25</v>
      </c>
    </row>
    <row r="68" spans="1:6" s="13" customFormat="1">
      <c r="A68" s="12" t="s">
        <v>5</v>
      </c>
      <c r="E68" s="13">
        <f t="shared" si="0"/>
        <v>0</v>
      </c>
      <c r="F68" s="13" t="s">
        <v>25</v>
      </c>
    </row>
    <row r="69" spans="1:6" s="13" customFormat="1">
      <c r="A69" s="12" t="s">
        <v>5</v>
      </c>
      <c r="E69" s="13">
        <f t="shared" si="0"/>
        <v>0</v>
      </c>
      <c r="F69" s="13" t="s">
        <v>25</v>
      </c>
    </row>
    <row r="70" spans="1:6" s="5" customFormat="1">
      <c r="A70" s="11" t="s">
        <v>5</v>
      </c>
      <c r="E70" s="13">
        <f t="shared" si="0"/>
        <v>0</v>
      </c>
      <c r="F70" s="13" t="s">
        <v>25</v>
      </c>
    </row>
    <row r="71" spans="1:6" s="13" customFormat="1">
      <c r="A71" s="12" t="s">
        <v>5</v>
      </c>
      <c r="E71" s="13">
        <f t="shared" ref="E71:E73" si="1">-(C71*D71)</f>
        <v>0</v>
      </c>
      <c r="F71" s="13" t="s">
        <v>25</v>
      </c>
    </row>
    <row r="72" spans="1:6" s="13" customFormat="1">
      <c r="A72" s="12" t="s">
        <v>5</v>
      </c>
      <c r="E72" s="13">
        <f t="shared" si="1"/>
        <v>0</v>
      </c>
      <c r="F72" s="13" t="s">
        <v>25</v>
      </c>
    </row>
    <row r="73" spans="1:6" s="13" customFormat="1">
      <c r="A73" s="12" t="s">
        <v>5</v>
      </c>
      <c r="E73" s="13">
        <f t="shared" si="1"/>
        <v>0</v>
      </c>
      <c r="F73" s="13" t="s">
        <v>25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3FE1F-2D73-4645-983A-FA1A179ACFAD}">
  <dimension ref="A3:D69"/>
  <sheetViews>
    <sheetView workbookViewId="0">
      <selection activeCell="C4" sqref="C4"/>
    </sheetView>
  </sheetViews>
  <sheetFormatPr baseColWidth="10" defaultRowHeight="14.25"/>
  <cols>
    <col min="1" max="1" width="10.9296875" style="1"/>
    <col min="2" max="2" width="24.796875" bestFit="1" customWidth="1"/>
    <col min="3" max="3" width="12.265625" bestFit="1" customWidth="1"/>
  </cols>
  <sheetData>
    <row r="3" spans="1:4">
      <c r="B3" s="3" t="s">
        <v>0</v>
      </c>
    </row>
    <row r="4" spans="1:4" s="6" customFormat="1" ht="26.65">
      <c r="A4" s="7"/>
      <c r="B4" s="6" t="s">
        <v>4</v>
      </c>
      <c r="C4" s="6">
        <f>SUMIF(A:A,"+",C:C)</f>
        <v>0</v>
      </c>
      <c r="D4" s="6" t="s">
        <v>25</v>
      </c>
    </row>
    <row r="5" spans="1:4" s="9" customFormat="1">
      <c r="A5" s="8"/>
      <c r="B5" s="9" t="s">
        <v>19</v>
      </c>
      <c r="C5" s="9" t="s">
        <v>20</v>
      </c>
    </row>
    <row r="6" spans="1:4" s="13" customFormat="1">
      <c r="A6" s="12" t="s">
        <v>8</v>
      </c>
      <c r="B6" s="13" t="s">
        <v>18</v>
      </c>
      <c r="D6" s="13" t="s">
        <v>25</v>
      </c>
    </row>
    <row r="7" spans="1:4" s="13" customFormat="1">
      <c r="A7" s="12" t="s">
        <v>8</v>
      </c>
      <c r="B7" s="13" t="s">
        <v>6</v>
      </c>
      <c r="D7" s="13" t="s">
        <v>25</v>
      </c>
    </row>
    <row r="8" spans="1:4" s="13" customFormat="1">
      <c r="A8" s="12" t="s">
        <v>8</v>
      </c>
      <c r="B8" s="13" t="s">
        <v>7</v>
      </c>
      <c r="D8" s="13" t="s">
        <v>25</v>
      </c>
    </row>
    <row r="9" spans="1:4" s="13" customFormat="1">
      <c r="A9" s="12" t="s">
        <v>8</v>
      </c>
      <c r="B9" s="13" t="s">
        <v>9</v>
      </c>
      <c r="D9" s="13" t="s">
        <v>25</v>
      </c>
    </row>
    <row r="10" spans="1:4" s="13" customFormat="1">
      <c r="A10" s="12" t="s">
        <v>8</v>
      </c>
      <c r="D10" s="13" t="s">
        <v>25</v>
      </c>
    </row>
    <row r="11" spans="1:4" s="13" customFormat="1">
      <c r="A11" s="12" t="s">
        <v>8</v>
      </c>
      <c r="D11" s="13" t="s">
        <v>25</v>
      </c>
    </row>
    <row r="12" spans="1:4" s="13" customFormat="1">
      <c r="A12" s="12" t="s">
        <v>8</v>
      </c>
      <c r="D12" s="13" t="s">
        <v>25</v>
      </c>
    </row>
    <row r="13" spans="1:4" s="13" customFormat="1">
      <c r="A13" s="12" t="s">
        <v>8</v>
      </c>
      <c r="D13" s="13" t="s">
        <v>25</v>
      </c>
    </row>
    <row r="14" spans="1:4" s="13" customFormat="1">
      <c r="A14" s="12" t="s">
        <v>8</v>
      </c>
      <c r="D14" s="13" t="s">
        <v>25</v>
      </c>
    </row>
    <row r="15" spans="1:4" s="13" customFormat="1">
      <c r="A15" s="12" t="s">
        <v>8</v>
      </c>
      <c r="D15" s="13" t="s">
        <v>25</v>
      </c>
    </row>
    <row r="16" spans="1:4" s="13" customFormat="1">
      <c r="A16" s="12" t="s">
        <v>8</v>
      </c>
      <c r="D16" s="13" t="s">
        <v>25</v>
      </c>
    </row>
    <row r="17" spans="1:4" s="13" customFormat="1">
      <c r="A17" s="12" t="s">
        <v>8</v>
      </c>
      <c r="D17" s="13" t="s">
        <v>25</v>
      </c>
    </row>
    <row r="18" spans="1:4" s="13" customFormat="1">
      <c r="A18" s="12" t="s">
        <v>8</v>
      </c>
      <c r="D18" s="13" t="s">
        <v>25</v>
      </c>
    </row>
    <row r="19" spans="1:4" s="13" customFormat="1">
      <c r="A19" s="12" t="s">
        <v>8</v>
      </c>
      <c r="D19" s="13" t="s">
        <v>25</v>
      </c>
    </row>
    <row r="20" spans="1:4" s="13" customFormat="1">
      <c r="A20" s="12" t="s">
        <v>8</v>
      </c>
      <c r="D20" s="13" t="s">
        <v>25</v>
      </c>
    </row>
    <row r="21" spans="1:4" s="13" customFormat="1">
      <c r="A21" s="12" t="s">
        <v>8</v>
      </c>
      <c r="D21" s="13" t="s">
        <v>25</v>
      </c>
    </row>
    <row r="22" spans="1:4" s="13" customFormat="1">
      <c r="A22" s="12" t="s">
        <v>8</v>
      </c>
      <c r="D22" s="13" t="s">
        <v>25</v>
      </c>
    </row>
    <row r="23" spans="1:4" s="13" customFormat="1">
      <c r="A23" s="12" t="s">
        <v>8</v>
      </c>
      <c r="D23" s="13" t="s">
        <v>25</v>
      </c>
    </row>
    <row r="24" spans="1:4" s="13" customFormat="1">
      <c r="A24" s="12" t="s">
        <v>8</v>
      </c>
      <c r="D24" s="13" t="s">
        <v>25</v>
      </c>
    </row>
    <row r="25" spans="1:4" s="13" customFormat="1">
      <c r="A25" s="12" t="s">
        <v>8</v>
      </c>
      <c r="D25" s="13" t="s">
        <v>25</v>
      </c>
    </row>
    <row r="26" spans="1:4" s="13" customFormat="1">
      <c r="A26" s="12" t="s">
        <v>8</v>
      </c>
      <c r="D26" s="13" t="s">
        <v>25</v>
      </c>
    </row>
    <row r="27" spans="1:4" s="13" customFormat="1">
      <c r="A27" s="12" t="s">
        <v>8</v>
      </c>
      <c r="D27" s="13" t="s">
        <v>25</v>
      </c>
    </row>
    <row r="28" spans="1:4" s="13" customFormat="1">
      <c r="A28" s="12" t="s">
        <v>8</v>
      </c>
      <c r="D28" s="13" t="s">
        <v>25</v>
      </c>
    </row>
    <row r="29" spans="1:4" s="13" customFormat="1">
      <c r="A29" s="12" t="s">
        <v>8</v>
      </c>
      <c r="D29" s="13" t="s">
        <v>25</v>
      </c>
    </row>
    <row r="30" spans="1:4" s="13" customFormat="1">
      <c r="A30" s="12" t="s">
        <v>8</v>
      </c>
      <c r="D30" s="13" t="s">
        <v>25</v>
      </c>
    </row>
    <row r="31" spans="1:4" s="13" customFormat="1">
      <c r="A31" s="12" t="s">
        <v>8</v>
      </c>
      <c r="D31" s="13" t="s">
        <v>25</v>
      </c>
    </row>
    <row r="32" spans="1:4" s="13" customFormat="1">
      <c r="A32" s="12" t="s">
        <v>8</v>
      </c>
      <c r="D32" s="13" t="s">
        <v>25</v>
      </c>
    </row>
    <row r="33" spans="1:4" s="13" customFormat="1">
      <c r="A33" s="12" t="s">
        <v>8</v>
      </c>
      <c r="D33" s="13" t="s">
        <v>25</v>
      </c>
    </row>
    <row r="34" spans="1:4" s="13" customFormat="1">
      <c r="A34" s="12" t="s">
        <v>8</v>
      </c>
      <c r="D34" s="13" t="s">
        <v>25</v>
      </c>
    </row>
    <row r="35" spans="1:4" s="13" customFormat="1">
      <c r="A35" s="12" t="s">
        <v>8</v>
      </c>
      <c r="D35" s="13" t="s">
        <v>25</v>
      </c>
    </row>
    <row r="36" spans="1:4" s="13" customFormat="1">
      <c r="A36" s="12" t="s">
        <v>8</v>
      </c>
      <c r="D36" s="13" t="s">
        <v>25</v>
      </c>
    </row>
    <row r="37" spans="1:4" s="13" customFormat="1">
      <c r="A37" s="12" t="s">
        <v>8</v>
      </c>
      <c r="D37" s="13" t="s">
        <v>25</v>
      </c>
    </row>
    <row r="38" spans="1:4" s="13" customFormat="1">
      <c r="A38" s="12" t="s">
        <v>8</v>
      </c>
      <c r="D38" s="13" t="s">
        <v>25</v>
      </c>
    </row>
    <row r="39" spans="1:4" s="13" customFormat="1">
      <c r="A39" s="12" t="s">
        <v>8</v>
      </c>
      <c r="D39" s="13" t="s">
        <v>25</v>
      </c>
    </row>
    <row r="40" spans="1:4" s="13" customFormat="1">
      <c r="A40" s="12" t="s">
        <v>8</v>
      </c>
      <c r="D40" s="13" t="s">
        <v>25</v>
      </c>
    </row>
    <row r="41" spans="1:4" s="13" customFormat="1">
      <c r="A41" s="12" t="s">
        <v>8</v>
      </c>
      <c r="D41" s="13" t="s">
        <v>25</v>
      </c>
    </row>
    <row r="42" spans="1:4" s="13" customFormat="1">
      <c r="A42" s="12" t="s">
        <v>8</v>
      </c>
      <c r="D42" s="13" t="s">
        <v>25</v>
      </c>
    </row>
    <row r="43" spans="1:4" s="13" customFormat="1">
      <c r="A43" s="12" t="s">
        <v>8</v>
      </c>
      <c r="D43" s="13" t="s">
        <v>25</v>
      </c>
    </row>
    <row r="44" spans="1:4" s="13" customFormat="1">
      <c r="A44" s="12" t="s">
        <v>8</v>
      </c>
      <c r="D44" s="13" t="s">
        <v>25</v>
      </c>
    </row>
    <row r="45" spans="1:4" s="13" customFormat="1">
      <c r="A45" s="12" t="s">
        <v>8</v>
      </c>
      <c r="D45" s="13" t="s">
        <v>25</v>
      </c>
    </row>
    <row r="46" spans="1:4" s="13" customFormat="1">
      <c r="A46" s="12" t="s">
        <v>8</v>
      </c>
      <c r="D46" s="13" t="s">
        <v>25</v>
      </c>
    </row>
    <row r="47" spans="1:4" s="13" customFormat="1">
      <c r="A47" s="12" t="s">
        <v>8</v>
      </c>
      <c r="D47" s="13" t="s">
        <v>25</v>
      </c>
    </row>
    <row r="48" spans="1:4" s="13" customFormat="1">
      <c r="A48" s="12" t="s">
        <v>8</v>
      </c>
      <c r="D48" s="13" t="s">
        <v>25</v>
      </c>
    </row>
    <row r="49" spans="1:4" s="13" customFormat="1">
      <c r="A49" s="12" t="s">
        <v>8</v>
      </c>
      <c r="D49" s="13" t="s">
        <v>25</v>
      </c>
    </row>
    <row r="50" spans="1:4" s="13" customFormat="1">
      <c r="A50" s="12" t="s">
        <v>8</v>
      </c>
      <c r="D50" s="13" t="s">
        <v>25</v>
      </c>
    </row>
    <row r="51" spans="1:4" s="13" customFormat="1">
      <c r="A51" s="12" t="s">
        <v>8</v>
      </c>
      <c r="D51" s="13" t="s">
        <v>25</v>
      </c>
    </row>
    <row r="52" spans="1:4" s="13" customFormat="1">
      <c r="A52" s="12" t="s">
        <v>8</v>
      </c>
      <c r="D52" s="13" t="s">
        <v>25</v>
      </c>
    </row>
    <row r="53" spans="1:4" s="13" customFormat="1">
      <c r="A53" s="12" t="s">
        <v>8</v>
      </c>
      <c r="D53" s="13" t="s">
        <v>25</v>
      </c>
    </row>
    <row r="54" spans="1:4" s="13" customFormat="1">
      <c r="A54" s="12" t="s">
        <v>8</v>
      </c>
      <c r="D54" s="13" t="s">
        <v>25</v>
      </c>
    </row>
    <row r="55" spans="1:4" s="13" customFormat="1">
      <c r="A55" s="12" t="s">
        <v>8</v>
      </c>
      <c r="D55" s="13" t="s">
        <v>25</v>
      </c>
    </row>
    <row r="56" spans="1:4" s="13" customFormat="1">
      <c r="A56" s="12" t="s">
        <v>8</v>
      </c>
      <c r="D56" s="13" t="s">
        <v>25</v>
      </c>
    </row>
    <row r="57" spans="1:4" s="13" customFormat="1">
      <c r="A57" s="12" t="s">
        <v>8</v>
      </c>
      <c r="D57" s="13" t="s">
        <v>25</v>
      </c>
    </row>
    <row r="58" spans="1:4" s="13" customFormat="1">
      <c r="A58" s="12" t="s">
        <v>8</v>
      </c>
      <c r="D58" s="13" t="s">
        <v>25</v>
      </c>
    </row>
    <row r="59" spans="1:4" s="13" customFormat="1">
      <c r="A59" s="12" t="s">
        <v>8</v>
      </c>
      <c r="D59" s="13" t="s">
        <v>25</v>
      </c>
    </row>
    <row r="60" spans="1:4" s="13" customFormat="1">
      <c r="A60" s="12" t="s">
        <v>8</v>
      </c>
      <c r="D60" s="13" t="s">
        <v>25</v>
      </c>
    </row>
    <row r="61" spans="1:4" s="13" customFormat="1">
      <c r="A61" s="12" t="s">
        <v>8</v>
      </c>
      <c r="D61" s="13" t="s">
        <v>25</v>
      </c>
    </row>
    <row r="62" spans="1:4" s="13" customFormat="1">
      <c r="A62" s="12" t="s">
        <v>8</v>
      </c>
      <c r="D62" s="13" t="s">
        <v>25</v>
      </c>
    </row>
    <row r="63" spans="1:4" s="13" customFormat="1">
      <c r="A63" s="12" t="s">
        <v>8</v>
      </c>
      <c r="D63" s="13" t="s">
        <v>25</v>
      </c>
    </row>
    <row r="64" spans="1:4" s="13" customFormat="1">
      <c r="A64" s="12" t="s">
        <v>8</v>
      </c>
      <c r="D64" s="13" t="s">
        <v>25</v>
      </c>
    </row>
    <row r="65" spans="1:4" s="13" customFormat="1">
      <c r="A65" s="12" t="s">
        <v>8</v>
      </c>
      <c r="D65" s="13" t="s">
        <v>25</v>
      </c>
    </row>
    <row r="66" spans="1:4" s="13" customFormat="1">
      <c r="A66" s="12" t="s">
        <v>8</v>
      </c>
      <c r="D66" s="13" t="s">
        <v>25</v>
      </c>
    </row>
    <row r="67" spans="1:4" s="13" customFormat="1">
      <c r="A67" s="12" t="s">
        <v>8</v>
      </c>
      <c r="D67" s="13" t="s">
        <v>25</v>
      </c>
    </row>
    <row r="68" spans="1:4" s="13" customFormat="1">
      <c r="A68" s="12" t="s">
        <v>8</v>
      </c>
      <c r="D68" s="13" t="s">
        <v>25</v>
      </c>
    </row>
    <row r="69" spans="1:4" s="13" customFormat="1">
      <c r="A69" s="12" t="s">
        <v>8</v>
      </c>
      <c r="D69" s="13" t="s">
        <v>25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Zusammenfassung</vt:lpstr>
      <vt:lpstr>Zeitaufwand</vt:lpstr>
      <vt:lpstr>Materialkosten</vt:lpstr>
      <vt:lpstr>Finanzierung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Casaulta</dc:creator>
  <cp:lastModifiedBy>Rafael Casaulta</cp:lastModifiedBy>
  <dcterms:created xsi:type="dcterms:W3CDTF">2024-12-09T15:23:01Z</dcterms:created>
  <dcterms:modified xsi:type="dcterms:W3CDTF">2024-12-09T21:54:36Z</dcterms:modified>
</cp:coreProperties>
</file>